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09C93155-D5F8-4CD4-BAAA-1034C61D66C6}" xr6:coauthVersionLast="47" xr6:coauthVersionMax="47" xr10:uidLastSave="{00000000-0000-0000-0000-000000000000}"/>
  <bookViews>
    <workbookView xWindow="-120" yWindow="-120" windowWidth="20730" windowHeight="11040" xr2:uid="{88BF2292-CD42-403C-8010-3D9407ADB292}"/>
  </bookViews>
  <sheets>
    <sheet name="ก.พ. 69" sheetId="1" r:id="rId1"/>
  </sheets>
  <definedNames>
    <definedName name="_xlnm.Print_Area" localSheetId="0">'ก.พ. 69'!$A$1:$I$81</definedName>
    <definedName name="_xlnm.Print_Titles" localSheetId="0">'ก.พ. 69'!$1:$8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5" i="1" l="1"/>
  <c r="D55" i="1"/>
  <c r="G52" i="1"/>
  <c r="G51" i="1"/>
  <c r="G49" i="1"/>
  <c r="G48" i="1"/>
  <c r="G47" i="1"/>
  <c r="G46" i="1"/>
  <c r="G44" i="1"/>
  <c r="G42" i="1"/>
  <c r="D42" i="1"/>
  <c r="G40" i="1"/>
  <c r="D40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<sst xmlns="http://schemas.openxmlformats.org/spreadsheetml/2006/main" count="206" uniqueCount="117">
  <si>
    <t>รายงานผลการจัดซื้อจัดจ้างหรือการจัดหาพัสดุประจำปี</t>
  </si>
  <si>
    <t>ประจำเดือกุมภาพันธ์ 2569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</si>
  <si>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</si>
  <si>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</si>
  <si>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</si>
  <si>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</si>
  <si>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</si>
  <si>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</si>
  <si>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</si>
  <si>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</si>
  <si>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</si>
  <si>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</si>
  <si>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(ม.ค. 69)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</si>
  <si>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</si>
  <si>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</si>
  <si>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</si>
  <si>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</si>
  <si>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(ม.ค. 69)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</si>
  <si>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</si>
  <si>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</si>
  <si>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</si>
  <si>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</si>
  <si>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(ม.ค. 69)</t>
  </si>
  <si>
    <t>นางสาวศศิธร  ฉิมโค้</t>
  </si>
  <si>
    <t>เลขที่ จม 4/2569 ลว. ลว. 7 ต.ค. 68</t>
  </si>
  <si>
    <t>จัดจ้างเหมาบริการช่วยงานด้านสัตวแพทย์ (ม.ค. 69)</t>
  </si>
  <si>
    <t>นางสาวธัญญชนก  สุขบำรุงศิลป์</t>
  </si>
  <si>
    <t>เลขที่ จม 5/2569 ลว. ลว. 7 ต.ค. 68</t>
  </si>
  <si>
    <t>นางสาวอนัญญา  รัตนะ</t>
  </si>
  <si>
    <t>เลขที่ จม 6/2569 ลว. ลว.  7 ต.ค. 68</t>
  </si>
  <si>
    <t>นายวีรวิทย์  รัตนะ</t>
  </si>
  <si>
    <t>เลขที่ จม 7/2569 ลว. ลว.  7 ต.ค. 68</t>
  </si>
  <si>
    <t>จัดจ้างเหมาบริการช่วยงานด้านสัตวแพทย์(ม.ค. 69)</t>
  </si>
  <si>
    <t>นายวรฉัตร  พงษ์ไพบูลย์</t>
  </si>
  <si>
    <t>เลขที่ จม 8/2569 ลว.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</si>
  <si>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</si>
  <si>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</si>
  <si>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</si>
  <si>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</si>
  <si>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ประจำเดือนมกราคม 2569</t>
  </si>
  <si>
    <t>เจริญภัทรกิจ จำกัด (12,000 บาท)</t>
  </si>
  <si>
    <t>ลว. 1 ต.ค. 68 (เงินรวม 72,000.-)</t>
  </si>
  <si>
    <t>ค่าน้ำมันเชื้อเพลิง</t>
  </si>
  <si>
    <t>หจก. ชุนหลีปิโตรเลี่ยม (1,450 บาท)</t>
  </si>
  <si>
    <t>เป็นราคาท้องตลาด</t>
  </si>
  <si>
    <t xml:space="preserve">TAX INV NO. 2000221  </t>
  </si>
  <si>
    <t>หจก. ชุนหลีปิโตรเลี่ยม (1,696 บาท)</t>
  </si>
  <si>
    <t>TAX INV NO. 2000234</t>
  </si>
  <si>
    <t>หจก. ชุนหลีปิโตรเลี่ยม (1,050 บาท)</t>
  </si>
  <si>
    <t>TAX INV NO. 2000244</t>
  </si>
  <si>
    <t>หจก. ชุนหลีปิโตรเลี่ยม (1,650 บาท)</t>
  </si>
  <si>
    <t>TAX INV NO. 2000254</t>
  </si>
  <si>
    <t>หจก. ชุนหลีปิโตรเลี่ยม (1,600 บาท)</t>
  </si>
  <si>
    <t>TAX INV NO. 2000270</t>
  </si>
  <si>
    <t>หจก. ชุนหลีปิโตรเลี่ยม (1,620 บาท)</t>
  </si>
  <si>
    <t>TAX INV NO. 2000265</t>
  </si>
  <si>
    <t>หจก. ชุนหลีปิโตรเลี่ยม (687 บาท)</t>
  </si>
  <si>
    <t>TAX INV NO. 2000279</t>
  </si>
  <si>
    <t>หจก. ชุนหลีปิโตรเลี่ยม (1,200 บาท)</t>
  </si>
  <si>
    <t>TAX INV NO. 2000002</t>
  </si>
  <si>
    <t>หจก. ชุนหลีปิโตรเลี่ยม (800 บาท)</t>
  </si>
  <si>
    <t>TAX INV NO. 2000043</t>
  </si>
  <si>
    <t>หจก. ชุนหลีปิโตรเลี่ยม (1,900 บาท)</t>
  </si>
  <si>
    <t>TAX INV NO. 2000050</t>
  </si>
  <si>
    <t>หจก. ชุนหลีปิโตรเลี่ยม (1,500 บาท)</t>
  </si>
  <si>
    <t>TAX INV NO. 2000053</t>
  </si>
  <si>
    <t>หจก. ชุนหลีปิโตรเลี่ยม (1,150 บาท)</t>
  </si>
  <si>
    <t>TAX INV NO. 2000048</t>
  </si>
  <si>
    <t>หจก. ชุนหลีปิโตรเลี่ยม (1,350 บาท)</t>
  </si>
  <si>
    <t>TAX INV NO. 2000083</t>
  </si>
  <si>
    <t>หจก. ชุนหลีปิโตรเลี่ยม (1,030 บาท)</t>
  </si>
  <si>
    <t>TAX INV NO. 2000091</t>
  </si>
  <si>
    <t>TAX INV NO. 2000097</t>
  </si>
  <si>
    <t>หจก. ชุนหลีปิโตรเลี่ยม (1,800 บาท)</t>
  </si>
  <si>
    <t>TAX INV NO. 2000100</t>
  </si>
  <si>
    <t>หจก. ชุนหลีปิโตรเลี่ยม (1,210 บาท)</t>
  </si>
  <si>
    <t>TAX INV NO. 2000112</t>
  </si>
  <si>
    <t>หจก. ชุนหลีปิโตรเลี่ยม (1,720 บาท)</t>
  </si>
  <si>
    <t>TAX INV NO. 2000131</t>
  </si>
  <si>
    <t>หจก. ชุนหลีปิโตรเลี่ยม (1,660 บาท)</t>
  </si>
  <si>
    <t>TAX INV NO. 2000122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</si>
  <si>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</si>
  <si>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</si>
  <si>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</si>
  <si>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0085794  ลว. 6 ก.พ. 69</t>
  </si>
  <si>
    <t>( ราคา 873.12 บาท)</t>
  </si>
  <si>
    <t xml:space="preserve">ซ่อมแซมครุภัณฑ์ (รายการ เก้าอี้พนักพิง) </t>
  </si>
  <si>
    <t>ร้าน แปดริ้วเฟอร์นิเจอร์</t>
  </si>
  <si>
    <t>เห็นสมควรจัดจ้างได้</t>
  </si>
  <si>
    <t>เลขที่ 8001 ลว. 2 ก.พ. 69</t>
  </si>
  <si>
    <t>(ราคา 1,287 บาท)</t>
  </si>
  <si>
    <t xml:space="preserve">จัดจ้างซ่อมแซมเครุภัณฑ์คอมพิวเตอร์ จำนวน 1 เครื่อง </t>
  </si>
  <si>
    <t>ร้าน มายคอม โดย น.ส.ณัฐนันท์ ศุภไพบูลย์</t>
  </si>
  <si>
    <t>ใบสั่งซื้อเลขที่ 4/2569</t>
  </si>
  <si>
    <t xml:space="preserve">มายเลขครุภัณฑ์ (1602-13-10-007-0400/65) </t>
  </si>
  <si>
    <t>(ราคา 2,190 บาท)</t>
  </si>
  <si>
    <t>ลว. 2  ก.พ. 69</t>
  </si>
  <si>
    <t>วัสดุเวชภัณฑ์ และวัสดุการแพทย์ โครงการ</t>
  </si>
  <si>
    <t>ประกวดราคา</t>
  </si>
  <si>
    <t>หจก. บริษัท โซว เมดิคอล จำกัดบีเวลล์ ฟาร์มา</t>
  </si>
  <si>
    <t>สัญญาเลขที่  1/2569 (e1/2569)</t>
  </si>
  <si>
    <t>เสริมสร้างทุนทางสังคมฯ กจ.สนับสนุนโครงการ</t>
  </si>
  <si>
    <t>ลว. 11 ก.พ. 69</t>
  </si>
  <si>
    <t xml:space="preserve"> สัตว์ปลอดโรค คนปลอดภัยฯ จำนวน ๖ กลุ่ม (19 รายการ)</t>
  </si>
  <si>
    <t>กลุ่มที่ 4 วัสดุที่ใช้ในการให้ยา จำนวน 4 รายการ</t>
  </si>
  <si>
    <t>(ยกเลิกกลุ่มที่ 1 - 3 และ 5 เนื่องจากมีผู้</t>
  </si>
  <si>
    <t>ยื่นเสนอราคาเพียงรายเดียว)</t>
  </si>
  <si>
    <t>หจก.บี เวลล์ ฟาร์มา แอนด์ อีควิปเมนต์</t>
  </si>
  <si>
    <t>สัญญาเลขที่  2/2569 (e1/2569)</t>
  </si>
  <si>
    <t>กลุ่มที่ 6 วัสดุสำหรับเจ้าหน้าที่ วัสดุสำหรับ</t>
  </si>
  <si>
    <t>ทำแผลและอื่นๆ จำนวน 4 รายการ</t>
  </si>
  <si>
    <t xml:space="preserve">ซ่อมแซมบำรุงรักษายานพาหนะ 9 รายการ </t>
  </si>
  <si>
    <t xml:space="preserve">บริษัท โตโยต้าฉะเชิงเทรา ผู้จำหน่ายโตโยต้า จำกัด  </t>
  </si>
  <si>
    <t>ใบสั่งจ้างเลขที่ จ 4/2569</t>
  </si>
  <si>
    <t>(นข 3755 ฉช)</t>
  </si>
  <si>
    <t>(ราคา 6,708.90 บาท)</t>
  </si>
  <si>
    <t>ลว. 20 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</si>
</sst>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7"/>
      <color theme="1"/>
      <name val="TH SarabunIT๙"/>
      <family val="2"/>
      <charset val="222"/>
    </font>
    <font>
      <sz val="16"/>
      <name val="TH SarabunIT๙"/>
      <family val="2"/>
    </font>
    <font>
      <i/>
      <sz val="16"/>
      <name val="TH SarabunIT๙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43" fontId="7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0" xfId="0" applyFont="1"/>
    <xf numFmtId="0" fontId="6" fillId="0" borderId="4" xfId="0" applyFont="1" applyBorder="1" applyAlignment="1">
      <alignment horizontal="left" vertical="center" shrinkToFit="1"/>
    </xf>
    <xf numFmtId="43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/>
    <xf numFmtId="0" fontId="4" fillId="0" borderId="4" xfId="0" applyFont="1" applyBorder="1" applyAlignment="1">
      <alignment horizontal="left" vertical="center" shrinkToFit="1"/>
    </xf>
    <xf numFmtId="43" fontId="10" fillId="0" borderId="4" xfId="1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right"/>
    </xf>
    <xf numFmtId="43" fontId="4" fillId="0" borderId="4" xfId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9" fillId="0" borderId="5" xfId="0" applyFont="1" applyBorder="1"/>
    <xf numFmtId="43" fontId="7" fillId="0" borderId="3" xfId="1" applyFont="1" applyFill="1" applyBorder="1" applyAlignment="1">
      <alignment horizontal="center" vertical="center"/>
    </xf>
    <xf numFmtId="43" fontId="8" fillId="0" borderId="3" xfId="1" applyFont="1" applyFill="1" applyBorder="1" applyAlignment="1">
      <alignment horizontal="right"/>
    </xf>
    <xf numFmtId="43" fontId="8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2" fillId="0" borderId="4" xfId="0" applyFont="1" applyBorder="1" applyAlignment="1">
      <alignment shrinkToFit="1"/>
    </xf>
    <xf numFmtId="43" fontId="4" fillId="0" borderId="4" xfId="1" applyFont="1" applyFill="1" applyBorder="1" applyAlignment="1">
      <alignment vertical="center"/>
    </xf>
    <xf numFmtId="4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4" fillId="0" borderId="3" xfId="0" applyNumberFormat="1" applyFont="1" applyBorder="1" applyAlignment="1">
      <alignment vertical="center"/>
    </xf>
    <xf numFmtId="0" fontId="10" fillId="2" borderId="2" xfId="0" applyFont="1" applyFill="1" applyBorder="1"/>
    <xf numFmtId="0" fontId="4" fillId="2" borderId="3" xfId="0" applyFont="1" applyFill="1" applyBorder="1" applyAlignment="1">
      <alignment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DA129-7408-44B8-8307-4FECD0866AA0}">
  <sheetPr>
    <pageSetUpPr fitToPage="1"/>
  </sheetPr>
  <dimension ref="A1:J65"/>
  <sheetViews>
    <sheetView tabSelected="1" topLeftCell="A52" zoomScale="90" zoomScaleNormal="90" workbookViewId="0">
      <selection activeCell="F48" sqref="F48"/>
    </sheetView>
  </sheetViews>
  <sheetFormatPr defaultColWidth="9" defaultRowHeight="23.25"/>
  <cols>
    <col min="1" max="1" width="6" style="2" customWidth="1"/>
    <col min="2" max="2" width="34.28515625" style="2" customWidth="1"/>
    <col min="3" max="3" width="15.28515625" style="2" customWidth="1"/>
    <col min="4" max="4" width="14" style="2" customWidth="1"/>
    <col min="5" max="5" width="14.140625" style="2" customWidth="1"/>
    <col min="6" max="6" width="25" style="2" customWidth="1"/>
    <col min="7" max="7" width="16.140625" style="2" customWidth="1"/>
    <col min="8" max="8" width="13.85546875" style="2" customWidth="1"/>
    <col min="9" max="9" width="3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3" t="s">
        <v>3</v>
      </c>
      <c r="B5" s="3" t="s">
        <v>4</v>
      </c>
      <c r="C5" s="4" t="s">
        <v>5</v>
      </c>
      <c r="D5" s="3" t="s">
        <v>6</v>
      </c>
      <c r="E5" s="3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10">
      <c r="A6" s="3"/>
      <c r="B6" s="3"/>
      <c r="C6" s="4"/>
      <c r="D6" s="3"/>
      <c r="E6" s="3"/>
      <c r="F6" s="4"/>
      <c r="G6" s="4"/>
      <c r="H6" s="4"/>
      <c r="I6" s="4"/>
    </row>
    <row r="7" spans="1:10">
      <c r="A7" s="3"/>
      <c r="B7" s="3"/>
      <c r="C7" s="4"/>
      <c r="D7" s="3"/>
      <c r="E7" s="3"/>
      <c r="F7" s="4"/>
      <c r="G7" s="4"/>
      <c r="H7" s="4"/>
      <c r="I7" s="4"/>
    </row>
    <row r="8" spans="1:10">
      <c r="A8" s="3"/>
      <c r="B8" s="3"/>
      <c r="C8" s="4"/>
      <c r="D8" s="3"/>
      <c r="E8" s="3"/>
      <c r="F8" s="4"/>
      <c r="G8" s="4"/>
      <c r="H8" s="4"/>
      <c r="I8" s="4"/>
    </row>
    <row r="9" spans="1:10" s="10" customFormat="1" ht="28.5" customHeight="1">
      <c r="A9" s="5">
        <v>1</v>
      </c>
      <c r="B9" s="6" t="s">
        <v>12</v>
      </c>
      <c r="C9" s="7">
        <v>9000</v>
      </c>
      <c r="D9" s="7">
        <v>9000</v>
      </c>
      <c r="E9" s="5" t="s">
        <v>13</v>
      </c>
      <c r="F9" s="8" t="s">
        <v>14</v>
      </c>
      <c r="G9" s="7">
        <v>9000</v>
      </c>
      <c r="H9" s="5" t="s">
        <v>15</v>
      </c>
      <c r="I9" s="5" t="s">
        <v>16</v>
      </c>
      <c r="J9" s="9"/>
    </row>
    <row r="10" spans="1:10" s="10" customFormat="1" ht="28.5" customHeight="1">
      <c r="A10" s="5">
        <v>2</v>
      </c>
      <c r="B10" s="6" t="s">
        <v>17</v>
      </c>
      <c r="C10" s="7">
        <v>8000</v>
      </c>
      <c r="D10" s="7">
        <v>8000</v>
      </c>
      <c r="E10" s="5" t="s">
        <v>13</v>
      </c>
      <c r="F10" s="8" t="s">
        <v>18</v>
      </c>
      <c r="G10" s="7">
        <v>8000</v>
      </c>
      <c r="H10" s="5" t="s">
        <v>15</v>
      </c>
      <c r="I10" s="5" t="s">
        <v>19</v>
      </c>
      <c r="J10" s="9"/>
    </row>
    <row r="11" spans="1:10" s="10" customFormat="1" ht="28.5" customHeight="1">
      <c r="A11" s="5">
        <v>3</v>
      </c>
      <c r="B11" s="6" t="s">
        <v>12</v>
      </c>
      <c r="C11" s="7">
        <v>9000</v>
      </c>
      <c r="D11" s="7">
        <v>9000</v>
      </c>
      <c r="E11" s="5" t="s">
        <v>13</v>
      </c>
      <c r="F11" s="8" t="s">
        <v>20</v>
      </c>
      <c r="G11" s="7">
        <v>9000</v>
      </c>
      <c r="H11" s="5" t="s">
        <v>15</v>
      </c>
      <c r="I11" s="5" t="s">
        <v>21</v>
      </c>
      <c r="J11" s="9"/>
    </row>
    <row r="12" spans="1:10" s="10" customFormat="1" ht="28.5" customHeight="1">
      <c r="A12" s="5">
        <v>4</v>
      </c>
      <c r="B12" s="6" t="s">
        <v>22</v>
      </c>
      <c r="C12" s="7">
        <v>10000</v>
      </c>
      <c r="D12" s="7">
        <f>+C12</f>
        <v>10000</v>
      </c>
      <c r="E12" s="5" t="s">
        <v>13</v>
      </c>
      <c r="F12" s="8" t="s">
        <v>23</v>
      </c>
      <c r="G12" s="7">
        <f>+C12</f>
        <v>10000</v>
      </c>
      <c r="H12" s="5" t="s">
        <v>15</v>
      </c>
      <c r="I12" s="5" t="s">
        <v>24</v>
      </c>
      <c r="J12" s="9"/>
    </row>
    <row r="13" spans="1:10" s="10" customFormat="1" ht="28.5" customHeight="1">
      <c r="A13" s="5">
        <v>5</v>
      </c>
      <c r="B13" s="6" t="s">
        <v>25</v>
      </c>
      <c r="C13" s="7">
        <v>8000</v>
      </c>
      <c r="D13" s="7">
        <f>+C13</f>
        <v>8000</v>
      </c>
      <c r="E13" s="5" t="s">
        <v>13</v>
      </c>
      <c r="F13" s="8" t="s">
        <v>26</v>
      </c>
      <c r="G13" s="7">
        <f>+C13</f>
        <v>8000</v>
      </c>
      <c r="H13" s="5" t="s">
        <v>15</v>
      </c>
      <c r="I13" s="5" t="s">
        <v>27</v>
      </c>
      <c r="J13" s="9"/>
    </row>
    <row r="14" spans="1:10" s="10" customFormat="1" ht="28.5" customHeight="1">
      <c r="A14" s="5">
        <v>6</v>
      </c>
      <c r="B14" s="6" t="s">
        <v>25</v>
      </c>
      <c r="C14" s="7">
        <v>8000</v>
      </c>
      <c r="D14" s="7">
        <f>+C14</f>
        <v>8000</v>
      </c>
      <c r="E14" s="5" t="s">
        <v>13</v>
      </c>
      <c r="F14" s="8" t="s">
        <v>28</v>
      </c>
      <c r="G14" s="7">
        <f>+C14</f>
        <v>8000</v>
      </c>
      <c r="H14" s="5" t="s">
        <v>15</v>
      </c>
      <c r="I14" s="5" t="s">
        <v>29</v>
      </c>
      <c r="J14" s="9"/>
    </row>
    <row r="15" spans="1:10" s="12" customFormat="1" ht="28.5" customHeight="1">
      <c r="A15" s="5">
        <v>7</v>
      </c>
      <c r="B15" s="6" t="s">
        <v>25</v>
      </c>
      <c r="C15" s="7">
        <v>8000</v>
      </c>
      <c r="D15" s="7">
        <f>+C15</f>
        <v>8000</v>
      </c>
      <c r="E15" s="5" t="s">
        <v>13</v>
      </c>
      <c r="F15" s="8" t="s">
        <v>30</v>
      </c>
      <c r="G15" s="7">
        <f>+C15</f>
        <v>8000</v>
      </c>
      <c r="H15" s="5" t="s">
        <v>15</v>
      </c>
      <c r="I15" s="5" t="s">
        <v>31</v>
      </c>
      <c r="J15" s="11"/>
    </row>
    <row r="16" spans="1:10" s="10" customFormat="1" ht="28.5" customHeight="1">
      <c r="A16" s="5">
        <v>8</v>
      </c>
      <c r="B16" s="6" t="s">
        <v>32</v>
      </c>
      <c r="C16" s="7">
        <v>8000</v>
      </c>
      <c r="D16" s="7">
        <f>+C16</f>
        <v>8000</v>
      </c>
      <c r="E16" s="5" t="s">
        <v>13</v>
      </c>
      <c r="F16" s="8" t="s">
        <v>33</v>
      </c>
      <c r="G16" s="7">
        <f>+C16</f>
        <v>8000</v>
      </c>
      <c r="H16" s="5" t="s">
        <v>15</v>
      </c>
      <c r="I16" s="5" t="s">
        <v>34</v>
      </c>
      <c r="J16" s="9"/>
    </row>
    <row r="17" spans="1:10" s="12" customFormat="1" ht="28.5" customHeight="1">
      <c r="A17" s="13">
        <v>9</v>
      </c>
      <c r="B17" s="14" t="s">
        <v>35</v>
      </c>
      <c r="C17" s="15">
        <v>12000</v>
      </c>
      <c r="D17" s="15">
        <v>12000</v>
      </c>
      <c r="E17" s="13" t="s">
        <v>13</v>
      </c>
      <c r="F17" s="16" t="s">
        <v>36</v>
      </c>
      <c r="G17" s="15">
        <v>12000</v>
      </c>
      <c r="H17" s="13" t="s">
        <v>37</v>
      </c>
      <c r="I17" s="13" t="s">
        <v>38</v>
      </c>
      <c r="J17" s="11"/>
    </row>
    <row r="18" spans="1:10" s="10" customFormat="1" ht="28.5" customHeight="1">
      <c r="A18" s="17"/>
      <c r="B18" s="18" t="s">
        <v>39</v>
      </c>
      <c r="C18" s="19"/>
      <c r="D18" s="20"/>
      <c r="E18" s="19"/>
      <c r="F18" s="21" t="s">
        <v>40</v>
      </c>
      <c r="G18" s="20"/>
      <c r="H18" s="17"/>
      <c r="I18" s="17" t="s">
        <v>41</v>
      </c>
      <c r="J18" s="9"/>
    </row>
    <row r="19" spans="1:10" s="10" customFormat="1" ht="28.5" customHeight="1">
      <c r="A19" s="5">
        <v>11</v>
      </c>
      <c r="B19" s="8" t="s">
        <v>42</v>
      </c>
      <c r="C19" s="22">
        <v>1450</v>
      </c>
      <c r="D19" s="22">
        <f t="shared" ref="D19:D37" si="0">+C19</f>
        <v>1450</v>
      </c>
      <c r="E19" s="5" t="s">
        <v>13</v>
      </c>
      <c r="F19" s="8" t="s">
        <v>43</v>
      </c>
      <c r="G19" s="22">
        <f t="shared" ref="G19:G37" si="1">+C19</f>
        <v>1450</v>
      </c>
      <c r="H19" s="23" t="s">
        <v>44</v>
      </c>
      <c r="I19" s="24" t="s">
        <v>45</v>
      </c>
      <c r="J19" s="11"/>
    </row>
    <row r="20" spans="1:10" s="10" customFormat="1" ht="28.5" customHeight="1">
      <c r="A20" s="17">
        <v>12</v>
      </c>
      <c r="B20" s="8" t="s">
        <v>42</v>
      </c>
      <c r="C20" s="22">
        <v>1696</v>
      </c>
      <c r="D20" s="22">
        <f t="shared" si="0"/>
        <v>1696</v>
      </c>
      <c r="E20" s="5" t="s">
        <v>13</v>
      </c>
      <c r="F20" s="8" t="s">
        <v>46</v>
      </c>
      <c r="G20" s="22">
        <f t="shared" si="1"/>
        <v>1696</v>
      </c>
      <c r="H20" s="23" t="s">
        <v>44</v>
      </c>
      <c r="I20" s="24" t="s">
        <v>47</v>
      </c>
      <c r="J20" s="9"/>
    </row>
    <row r="21" spans="1:10" s="10" customFormat="1" ht="28.5" customHeight="1">
      <c r="A21" s="5">
        <v>13</v>
      </c>
      <c r="B21" s="8" t="s">
        <v>42</v>
      </c>
      <c r="C21" s="22">
        <v>1050</v>
      </c>
      <c r="D21" s="22">
        <f t="shared" si="0"/>
        <v>1050</v>
      </c>
      <c r="E21" s="5" t="s">
        <v>13</v>
      </c>
      <c r="F21" s="8" t="s">
        <v>48</v>
      </c>
      <c r="G21" s="22">
        <f t="shared" si="1"/>
        <v>1050</v>
      </c>
      <c r="H21" s="23" t="s">
        <v>44</v>
      </c>
      <c r="I21" s="24" t="s">
        <v>49</v>
      </c>
      <c r="J21" s="11"/>
    </row>
    <row r="22" spans="1:10" s="10" customFormat="1" ht="28.5" customHeight="1">
      <c r="A22" s="17">
        <v>14</v>
      </c>
      <c r="B22" s="8" t="s">
        <v>42</v>
      </c>
      <c r="C22" s="22">
        <v>1650</v>
      </c>
      <c r="D22" s="22">
        <f t="shared" si="0"/>
        <v>1650</v>
      </c>
      <c r="E22" s="5" t="s">
        <v>13</v>
      </c>
      <c r="F22" s="8" t="s">
        <v>50</v>
      </c>
      <c r="G22" s="22">
        <f t="shared" si="1"/>
        <v>1650</v>
      </c>
      <c r="H22" s="23" t="s">
        <v>44</v>
      </c>
      <c r="I22" s="24" t="s">
        <v>51</v>
      </c>
      <c r="J22" s="9"/>
    </row>
    <row r="23" spans="1:10" s="10" customFormat="1" ht="28.5" customHeight="1">
      <c r="A23" s="5">
        <v>15</v>
      </c>
      <c r="B23" s="8" t="s">
        <v>42</v>
      </c>
      <c r="C23" s="22">
        <v>1600</v>
      </c>
      <c r="D23" s="22">
        <f t="shared" si="0"/>
        <v>1600</v>
      </c>
      <c r="E23" s="5" t="s">
        <v>13</v>
      </c>
      <c r="F23" s="8" t="s">
        <v>52</v>
      </c>
      <c r="G23" s="22">
        <f t="shared" si="1"/>
        <v>1600</v>
      </c>
      <c r="H23" s="23" t="s">
        <v>44</v>
      </c>
      <c r="I23" s="24" t="s">
        <v>53</v>
      </c>
      <c r="J23" s="11"/>
    </row>
    <row r="24" spans="1:10" s="10" customFormat="1" ht="28.5" customHeight="1">
      <c r="A24" s="17">
        <v>16</v>
      </c>
      <c r="B24" s="8" t="s">
        <v>42</v>
      </c>
      <c r="C24" s="22">
        <v>1620</v>
      </c>
      <c r="D24" s="22">
        <f t="shared" si="0"/>
        <v>1620</v>
      </c>
      <c r="E24" s="5" t="s">
        <v>13</v>
      </c>
      <c r="F24" s="8" t="s">
        <v>54</v>
      </c>
      <c r="G24" s="22">
        <f t="shared" si="1"/>
        <v>1620</v>
      </c>
      <c r="H24" s="23" t="s">
        <v>44</v>
      </c>
      <c r="I24" s="24" t="s">
        <v>55</v>
      </c>
      <c r="J24" s="9"/>
    </row>
    <row r="25" spans="1:10" s="10" customFormat="1" ht="28.5" customHeight="1">
      <c r="A25" s="5">
        <v>17</v>
      </c>
      <c r="B25" s="8" t="s">
        <v>42</v>
      </c>
      <c r="C25" s="22">
        <v>687</v>
      </c>
      <c r="D25" s="22">
        <f t="shared" si="0"/>
        <v>687</v>
      </c>
      <c r="E25" s="5" t="s">
        <v>13</v>
      </c>
      <c r="F25" s="8" t="s">
        <v>56</v>
      </c>
      <c r="G25" s="22">
        <f t="shared" si="1"/>
        <v>687</v>
      </c>
      <c r="H25" s="23" t="s">
        <v>44</v>
      </c>
      <c r="I25" s="24" t="s">
        <v>57</v>
      </c>
      <c r="J25" s="11"/>
    </row>
    <row r="26" spans="1:10" s="10" customFormat="1" ht="28.5" customHeight="1">
      <c r="A26" s="17">
        <v>18</v>
      </c>
      <c r="B26" s="8" t="s">
        <v>42</v>
      </c>
      <c r="C26" s="22">
        <v>1200</v>
      </c>
      <c r="D26" s="22">
        <f t="shared" si="0"/>
        <v>1200</v>
      </c>
      <c r="E26" s="5" t="s">
        <v>13</v>
      </c>
      <c r="F26" s="8" t="s">
        <v>58</v>
      </c>
      <c r="G26" s="22">
        <f t="shared" si="1"/>
        <v>1200</v>
      </c>
      <c r="H26" s="23" t="s">
        <v>44</v>
      </c>
      <c r="I26" s="24" t="s">
        <v>59</v>
      </c>
      <c r="J26" s="9"/>
    </row>
    <row r="27" spans="1:10" s="10" customFormat="1" ht="28.5" customHeight="1">
      <c r="A27" s="5">
        <v>19</v>
      </c>
      <c r="B27" s="8" t="s">
        <v>42</v>
      </c>
      <c r="C27" s="22">
        <v>800</v>
      </c>
      <c r="D27" s="22">
        <f t="shared" si="0"/>
        <v>800</v>
      </c>
      <c r="E27" s="5" t="s">
        <v>13</v>
      </c>
      <c r="F27" s="8" t="s">
        <v>60</v>
      </c>
      <c r="G27" s="22">
        <f t="shared" si="1"/>
        <v>800</v>
      </c>
      <c r="H27" s="23" t="s">
        <v>44</v>
      </c>
      <c r="I27" s="24" t="s">
        <v>61</v>
      </c>
      <c r="J27" s="11"/>
    </row>
    <row r="28" spans="1:10" s="10" customFormat="1" ht="28.5" customHeight="1">
      <c r="A28" s="17">
        <v>20</v>
      </c>
      <c r="B28" s="8" t="s">
        <v>42</v>
      </c>
      <c r="C28" s="22">
        <v>1900</v>
      </c>
      <c r="D28" s="22">
        <f t="shared" si="0"/>
        <v>1900</v>
      </c>
      <c r="E28" s="5" t="s">
        <v>13</v>
      </c>
      <c r="F28" s="8" t="s">
        <v>62</v>
      </c>
      <c r="G28" s="22">
        <f t="shared" si="1"/>
        <v>1900</v>
      </c>
      <c r="H28" s="23" t="s">
        <v>44</v>
      </c>
      <c r="I28" s="24" t="s">
        <v>63</v>
      </c>
      <c r="J28" s="9"/>
    </row>
    <row r="29" spans="1:10" s="10" customFormat="1" ht="28.5" customHeight="1">
      <c r="A29" s="5">
        <v>21</v>
      </c>
      <c r="B29" s="8" t="s">
        <v>42</v>
      </c>
      <c r="C29" s="22">
        <v>1500</v>
      </c>
      <c r="D29" s="22">
        <f>+C29</f>
        <v>1500</v>
      </c>
      <c r="E29" s="5" t="s">
        <v>13</v>
      </c>
      <c r="F29" s="8" t="s">
        <v>64</v>
      </c>
      <c r="G29" s="22">
        <f t="shared" si="1"/>
        <v>1500</v>
      </c>
      <c r="H29" s="23" t="s">
        <v>44</v>
      </c>
      <c r="I29" s="24" t="s">
        <v>65</v>
      </c>
      <c r="J29" s="11"/>
    </row>
    <row r="30" spans="1:10" s="10" customFormat="1" ht="28.5" customHeight="1">
      <c r="A30" s="17">
        <v>22</v>
      </c>
      <c r="B30" s="8" t="s">
        <v>42</v>
      </c>
      <c r="C30" s="22">
        <v>1150</v>
      </c>
      <c r="D30" s="22">
        <f t="shared" si="0"/>
        <v>1150</v>
      </c>
      <c r="E30" s="5" t="s">
        <v>13</v>
      </c>
      <c r="F30" s="8" t="s">
        <v>66</v>
      </c>
      <c r="G30" s="22">
        <f t="shared" si="1"/>
        <v>1150</v>
      </c>
      <c r="H30" s="23" t="s">
        <v>44</v>
      </c>
      <c r="I30" s="24" t="s">
        <v>67</v>
      </c>
      <c r="J30" s="9"/>
    </row>
    <row r="31" spans="1:10" s="10" customFormat="1" ht="28.5" customHeight="1">
      <c r="A31" s="5">
        <v>23</v>
      </c>
      <c r="B31" s="8" t="s">
        <v>42</v>
      </c>
      <c r="C31" s="22">
        <v>1350</v>
      </c>
      <c r="D31" s="22">
        <f t="shared" si="0"/>
        <v>1350</v>
      </c>
      <c r="E31" s="5" t="s">
        <v>13</v>
      </c>
      <c r="F31" s="8" t="s">
        <v>68</v>
      </c>
      <c r="G31" s="22">
        <f t="shared" si="1"/>
        <v>1350</v>
      </c>
      <c r="H31" s="23" t="s">
        <v>44</v>
      </c>
      <c r="I31" s="24" t="s">
        <v>69</v>
      </c>
      <c r="J31" s="11"/>
    </row>
    <row r="32" spans="1:10" s="12" customFormat="1" ht="28.5" customHeight="1">
      <c r="A32" s="17">
        <v>24</v>
      </c>
      <c r="B32" s="8" t="s">
        <v>42</v>
      </c>
      <c r="C32" s="22">
        <v>1030</v>
      </c>
      <c r="D32" s="22">
        <f t="shared" si="0"/>
        <v>1030</v>
      </c>
      <c r="E32" s="5" t="s">
        <v>13</v>
      </c>
      <c r="F32" s="8" t="s">
        <v>70</v>
      </c>
      <c r="G32" s="22">
        <f t="shared" si="1"/>
        <v>1030</v>
      </c>
      <c r="H32" s="23" t="s">
        <v>44</v>
      </c>
      <c r="I32" s="24" t="s">
        <v>71</v>
      </c>
      <c r="J32" s="9"/>
    </row>
    <row r="33" spans="1:10" s="10" customFormat="1" ht="28.5" customHeight="1">
      <c r="A33" s="17">
        <v>25</v>
      </c>
      <c r="B33" s="8" t="s">
        <v>42</v>
      </c>
      <c r="C33" s="22">
        <v>800</v>
      </c>
      <c r="D33" s="22">
        <f t="shared" si="0"/>
        <v>800</v>
      </c>
      <c r="E33" s="5" t="s">
        <v>13</v>
      </c>
      <c r="F33" s="8" t="s">
        <v>60</v>
      </c>
      <c r="G33" s="22">
        <f t="shared" si="1"/>
        <v>800</v>
      </c>
      <c r="H33" s="23" t="s">
        <v>44</v>
      </c>
      <c r="I33" s="24" t="s">
        <v>72</v>
      </c>
      <c r="J33" s="11"/>
    </row>
    <row r="34" spans="1:10" s="12" customFormat="1" ht="28.5" customHeight="1">
      <c r="A34" s="17">
        <v>26</v>
      </c>
      <c r="B34" s="8" t="s">
        <v>42</v>
      </c>
      <c r="C34" s="22">
        <v>1100</v>
      </c>
      <c r="D34" s="22">
        <f t="shared" si="0"/>
        <v>1100</v>
      </c>
      <c r="E34" s="5" t="s">
        <v>13</v>
      </c>
      <c r="F34" s="8" t="s">
        <v>73</v>
      </c>
      <c r="G34" s="22">
        <f t="shared" si="1"/>
        <v>1100</v>
      </c>
      <c r="H34" s="23" t="s">
        <v>44</v>
      </c>
      <c r="I34" s="24" t="s">
        <v>74</v>
      </c>
      <c r="J34" s="9"/>
    </row>
    <row r="35" spans="1:10" s="10" customFormat="1" ht="28.5" customHeight="1">
      <c r="A35" s="17">
        <v>27</v>
      </c>
      <c r="B35" s="8" t="s">
        <v>42</v>
      </c>
      <c r="C35" s="22">
        <v>1210</v>
      </c>
      <c r="D35" s="22">
        <f t="shared" si="0"/>
        <v>1210</v>
      </c>
      <c r="E35" s="5" t="s">
        <v>13</v>
      </c>
      <c r="F35" s="8" t="s">
        <v>75</v>
      </c>
      <c r="G35" s="22">
        <f t="shared" si="1"/>
        <v>1210</v>
      </c>
      <c r="H35" s="23" t="s">
        <v>44</v>
      </c>
      <c r="I35" s="24" t="s">
        <v>76</v>
      </c>
      <c r="J35" s="11"/>
    </row>
    <row r="36" spans="1:10" s="12" customFormat="1" ht="28.5" customHeight="1">
      <c r="A36" s="17">
        <v>28</v>
      </c>
      <c r="B36" s="8" t="s">
        <v>42</v>
      </c>
      <c r="C36" s="22">
        <v>1720</v>
      </c>
      <c r="D36" s="22">
        <f t="shared" si="0"/>
        <v>1720</v>
      </c>
      <c r="E36" s="5" t="s">
        <v>13</v>
      </c>
      <c r="F36" s="8" t="s">
        <v>77</v>
      </c>
      <c r="G36" s="22">
        <f t="shared" si="1"/>
        <v>1720</v>
      </c>
      <c r="H36" s="23" t="s">
        <v>44</v>
      </c>
      <c r="I36" s="24" t="s">
        <v>78</v>
      </c>
      <c r="J36" s="9"/>
    </row>
    <row r="37" spans="1:10" s="10" customFormat="1" ht="28.5" customHeight="1">
      <c r="A37" s="17">
        <v>29</v>
      </c>
      <c r="B37" s="8" t="s">
        <v>42</v>
      </c>
      <c r="C37" s="22">
        <v>1660</v>
      </c>
      <c r="D37" s="22">
        <f t="shared" si="0"/>
        <v>1660</v>
      </c>
      <c r="E37" s="5" t="s">
        <v>13</v>
      </c>
      <c r="F37" s="8" t="s">
        <v>79</v>
      </c>
      <c r="G37" s="22">
        <f t="shared" si="1"/>
        <v>1660</v>
      </c>
      <c r="H37" s="23" t="s">
        <v>44</v>
      </c>
      <c r="I37" s="24" t="s">
        <v>80</v>
      </c>
      <c r="J37" s="11"/>
    </row>
    <row r="38" spans="1:10" s="10" customFormat="1" ht="28.5" customHeight="1">
      <c r="A38" s="13">
        <v>30</v>
      </c>
      <c r="B38" s="25" t="s">
        <v>81</v>
      </c>
      <c r="C38" s="15">
        <v>873.12</v>
      </c>
      <c r="D38" s="15">
        <f>+C38</f>
        <v>873.12</v>
      </c>
      <c r="E38" s="13" t="s">
        <v>13</v>
      </c>
      <c r="F38" s="16" t="s">
        <v>82</v>
      </c>
      <c r="G38" s="15">
        <f>+C38</f>
        <v>873.12</v>
      </c>
      <c r="H38" s="16" t="s">
        <v>83</v>
      </c>
      <c r="I38" s="26" t="s">
        <v>84</v>
      </c>
      <c r="J38" s="9"/>
    </row>
    <row r="39" spans="1:10" s="10" customFormat="1" ht="28.5" customHeight="1">
      <c r="A39" s="17"/>
      <c r="B39" s="21"/>
      <c r="C39" s="20"/>
      <c r="D39" s="20"/>
      <c r="E39" s="17"/>
      <c r="F39" s="27" t="s">
        <v>85</v>
      </c>
      <c r="G39" s="20"/>
      <c r="H39" s="20"/>
      <c r="I39" s="28"/>
      <c r="J39" s="9"/>
    </row>
    <row r="40" spans="1:10" s="10" customFormat="1" ht="28.5" customHeight="1">
      <c r="A40" s="13">
        <v>31</v>
      </c>
      <c r="B40" s="25" t="s">
        <v>86</v>
      </c>
      <c r="C40" s="29">
        <v>1287</v>
      </c>
      <c r="D40" s="29">
        <f>+C40</f>
        <v>1287</v>
      </c>
      <c r="E40" s="13" t="s">
        <v>13</v>
      </c>
      <c r="F40" s="16" t="s">
        <v>87</v>
      </c>
      <c r="G40" s="29">
        <f>+C40</f>
        <v>1287</v>
      </c>
      <c r="H40" s="16" t="s">
        <v>88</v>
      </c>
      <c r="I40" s="30" t="s">
        <v>89</v>
      </c>
      <c r="J40" s="9"/>
    </row>
    <row r="41" spans="1:10" s="10" customFormat="1" ht="28.5" customHeight="1">
      <c r="A41" s="17"/>
      <c r="B41" s="21"/>
      <c r="C41" s="31"/>
      <c r="D41" s="31"/>
      <c r="E41" s="17"/>
      <c r="F41" s="27" t="s">
        <v>90</v>
      </c>
      <c r="G41" s="31"/>
      <c r="H41" s="27"/>
      <c r="I41" s="28"/>
      <c r="J41" s="11"/>
    </row>
    <row r="42" spans="1:10" s="10" customFormat="1" ht="28.5" customHeight="1">
      <c r="A42" s="13">
        <v>32</v>
      </c>
      <c r="B42" s="25" t="s">
        <v>91</v>
      </c>
      <c r="C42" s="29">
        <v>2190</v>
      </c>
      <c r="D42" s="29">
        <f>+C42</f>
        <v>2190</v>
      </c>
      <c r="E42" s="13" t="s">
        <v>13</v>
      </c>
      <c r="F42" s="16" t="s">
        <v>92</v>
      </c>
      <c r="G42" s="29">
        <f>+C42</f>
        <v>2190</v>
      </c>
      <c r="H42" s="16" t="s">
        <v>88</v>
      </c>
      <c r="I42" s="32" t="s">
        <v>93</v>
      </c>
      <c r="J42" s="9"/>
    </row>
    <row r="43" spans="1:10" s="10" customFormat="1" ht="28.5" customHeight="1">
      <c r="A43" s="17"/>
      <c r="B43" s="21" t="s">
        <v>94</v>
      </c>
      <c r="C43" s="31"/>
      <c r="D43" s="31"/>
      <c r="E43" s="17"/>
      <c r="F43" s="27" t="s">
        <v>95</v>
      </c>
      <c r="G43" s="31"/>
      <c r="H43" s="27"/>
      <c r="I43" s="33" t="s">
        <v>96</v>
      </c>
      <c r="J43" s="9"/>
    </row>
    <row r="44" spans="1:10" s="40" customFormat="1" ht="28.5" customHeight="1">
      <c r="A44" s="34">
        <v>33</v>
      </c>
      <c r="B44" s="35" t="s">
        <v>97</v>
      </c>
      <c r="C44" s="36">
        <v>1740000</v>
      </c>
      <c r="D44" s="37"/>
      <c r="E44" s="34" t="s">
        <v>98</v>
      </c>
      <c r="F44" s="38" t="s">
        <v>99</v>
      </c>
      <c r="G44" s="36">
        <f>+C44</f>
        <v>1740000</v>
      </c>
      <c r="H44" s="39" t="s">
        <v>37</v>
      </c>
      <c r="I44" s="32" t="s">
        <v>100</v>
      </c>
    </row>
    <row r="45" spans="1:10" s="40" customFormat="1" ht="28.5" customHeight="1">
      <c r="A45" s="34"/>
      <c r="B45" s="41" t="s">
        <v>101</v>
      </c>
      <c r="C45" s="37"/>
      <c r="D45" s="37"/>
      <c r="E45" s="42"/>
      <c r="F45" s="38"/>
      <c r="G45" s="37"/>
      <c r="H45" s="39"/>
      <c r="I45" s="32" t="s">
        <v>102</v>
      </c>
    </row>
    <row r="46" spans="1:10" s="40" customFormat="1" ht="28.5" customHeight="1">
      <c r="A46" s="34"/>
      <c r="B46" s="41" t="s">
        <v>103</v>
      </c>
      <c r="C46" s="36"/>
      <c r="D46" s="43"/>
      <c r="E46" s="42"/>
      <c r="F46" s="38"/>
      <c r="G46" s="37">
        <f t="shared" ref="G46:G48" si="2">+D46</f>
        <v>0</v>
      </c>
      <c r="H46" s="39"/>
      <c r="I46" s="32"/>
    </row>
    <row r="47" spans="1:10" s="40" customFormat="1" ht="28.5" customHeight="1">
      <c r="A47" s="34"/>
      <c r="B47" s="44" t="s">
        <v>104</v>
      </c>
      <c r="C47" s="45">
        <v>87410</v>
      </c>
      <c r="D47" s="46">
        <v>55542.2</v>
      </c>
      <c r="E47" s="42"/>
      <c r="F47" s="39"/>
      <c r="G47" s="47">
        <f>+D47</f>
        <v>55542.2</v>
      </c>
      <c r="H47" s="39"/>
      <c r="I47" s="48" t="s">
        <v>105</v>
      </c>
    </row>
    <row r="48" spans="1:10" s="40" customFormat="1" ht="28.5" customHeight="1">
      <c r="A48" s="17"/>
      <c r="B48" s="49"/>
      <c r="C48" s="50"/>
      <c r="D48" s="51"/>
      <c r="E48" s="17"/>
      <c r="F48" s="27"/>
      <c r="G48" s="52">
        <f t="shared" si="2"/>
        <v>0</v>
      </c>
      <c r="H48" s="27"/>
      <c r="I48" s="53" t="s">
        <v>106</v>
      </c>
    </row>
    <row r="49" spans="1:10" s="40" customFormat="1" ht="28.5" customHeight="1">
      <c r="A49" s="34">
        <v>34</v>
      </c>
      <c r="B49" s="35" t="s">
        <v>97</v>
      </c>
      <c r="C49" s="36">
        <v>1740000</v>
      </c>
      <c r="D49" s="37"/>
      <c r="E49" s="34" t="s">
        <v>98</v>
      </c>
      <c r="F49" s="38" t="s">
        <v>107</v>
      </c>
      <c r="G49" s="36">
        <f>+C49</f>
        <v>1740000</v>
      </c>
      <c r="H49" s="39" t="s">
        <v>37</v>
      </c>
      <c r="I49" s="32" t="s">
        <v>108</v>
      </c>
    </row>
    <row r="50" spans="1:10" s="40" customFormat="1" ht="28.5" customHeight="1">
      <c r="A50" s="34"/>
      <c r="B50" s="41" t="s">
        <v>101</v>
      </c>
      <c r="C50" s="37"/>
      <c r="D50" s="37"/>
      <c r="E50" s="42"/>
      <c r="F50" s="38"/>
      <c r="G50" s="37"/>
      <c r="H50" s="39"/>
      <c r="I50" s="32" t="s">
        <v>102</v>
      </c>
    </row>
    <row r="51" spans="1:10" s="10" customFormat="1" ht="28.5" customHeight="1">
      <c r="A51" s="34"/>
      <c r="B51" s="41" t="s">
        <v>103</v>
      </c>
      <c r="C51" s="36"/>
      <c r="D51" s="43"/>
      <c r="E51" s="42"/>
      <c r="F51" s="38"/>
      <c r="G51" s="37">
        <f t="shared" ref="G51" si="3">+D51</f>
        <v>0</v>
      </c>
      <c r="H51" s="39"/>
      <c r="I51" s="32"/>
      <c r="J51" s="11"/>
    </row>
    <row r="52" spans="1:10" s="10" customFormat="1" ht="28.5" customHeight="1">
      <c r="A52" s="34"/>
      <c r="B52" s="54" t="s">
        <v>109</v>
      </c>
      <c r="C52" s="55">
        <v>122647</v>
      </c>
      <c r="D52" s="55">
        <v>79429</v>
      </c>
      <c r="E52" s="34"/>
      <c r="F52" s="39"/>
      <c r="G52" s="56">
        <f>+D52</f>
        <v>79429</v>
      </c>
      <c r="H52" s="57"/>
      <c r="I52" s="48" t="s">
        <v>105</v>
      </c>
      <c r="J52" s="9"/>
    </row>
    <row r="53" spans="1:10" s="10" customFormat="1" ht="28.5" customHeight="1">
      <c r="A53" s="34"/>
      <c r="B53" s="54" t="s">
        <v>110</v>
      </c>
      <c r="C53" s="55"/>
      <c r="D53" s="55"/>
      <c r="E53" s="34"/>
      <c r="F53" s="39"/>
      <c r="G53" s="55"/>
      <c r="H53" s="39"/>
      <c r="I53" s="48" t="s">
        <v>106</v>
      </c>
      <c r="J53" s="11"/>
    </row>
    <row r="54" spans="1:10" s="10" customFormat="1" ht="28.5" customHeight="1">
      <c r="A54" s="17"/>
      <c r="B54" s="21"/>
      <c r="C54" s="58"/>
      <c r="D54" s="20"/>
      <c r="E54" s="17"/>
      <c r="F54" s="27"/>
      <c r="G54" s="20"/>
      <c r="H54" s="20"/>
      <c r="I54" s="27"/>
      <c r="J54" s="9"/>
    </row>
    <row r="55" spans="1:10" s="10" customFormat="1" ht="28.5" customHeight="1">
      <c r="A55" s="13">
        <v>35</v>
      </c>
      <c r="B55" s="59" t="s">
        <v>111</v>
      </c>
      <c r="C55" s="29">
        <v>6708.9</v>
      </c>
      <c r="D55" s="29">
        <f>+C55</f>
        <v>6708.9</v>
      </c>
      <c r="E55" s="13" t="s">
        <v>13</v>
      </c>
      <c r="F55" s="16" t="s">
        <v>112</v>
      </c>
      <c r="G55" s="29">
        <f>+C55</f>
        <v>6708.9</v>
      </c>
      <c r="H55" s="16" t="s">
        <v>88</v>
      </c>
      <c r="I55" s="34" t="s">
        <v>113</v>
      </c>
      <c r="J55" s="11"/>
    </row>
    <row r="56" spans="1:10" s="10" customFormat="1" ht="28.5" customHeight="1">
      <c r="A56" s="17"/>
      <c r="B56" s="60" t="s">
        <v>114</v>
      </c>
      <c r="C56" s="31"/>
      <c r="D56" s="31"/>
      <c r="E56" s="17"/>
      <c r="F56" s="27" t="s">
        <v>115</v>
      </c>
      <c r="G56" s="31"/>
      <c r="H56" s="27"/>
      <c r="I56" s="17" t="s">
        <v>116</v>
      </c>
      <c r="J56" s="9"/>
    </row>
    <row r="57" spans="1:10" ht="28.5" customHeight="1"/>
    <row r="58" spans="1:10" ht="28.5" customHeight="1"/>
    <row r="59" spans="1:10" ht="28.5" customHeight="1"/>
    <row r="60" spans="1:10" ht="28.5" customHeight="1"/>
    <row r="61" spans="1:10" ht="28.5" customHeight="1"/>
    <row r="62" spans="1:10" ht="28.5" customHeight="1"/>
    <row r="63" spans="1:10" ht="28.5" customHeight="1"/>
    <row r="64" spans="1:10" ht="28.5" customHeight="1"/>
    <row r="65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ก.พ. 69</vt:lpstr>
      <vt:lpstr>'ก.พ. 69'!Print_Area</vt:lpstr>
      <vt:lpstr>'ก.พ.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2026-05-05T09:24:49Z</dcterms:created>
  <dcterms:modified xsi:type="dcterms:W3CDTF">2026-05-05T09:26:09Z</dcterms:modified>
</cp:coreProperties>
</file>